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D4393799-BFA8-468E-A424-67557F56EB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desc" localSheetId="0">'[1]Template names'!$B$30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E23" i="1" l="1"/>
  <c r="D23" i="1"/>
  <c r="C23" i="1"/>
  <c r="A3" i="1"/>
</calcChain>
</file>

<file path=xl/sharedStrings.xml><?xml version="1.0" encoding="utf-8"?>
<sst xmlns="http://schemas.openxmlformats.org/spreadsheetml/2006/main" count="27" uniqueCount="25">
  <si>
    <t>Revenue Collection Performance by Source</t>
  </si>
  <si>
    <t>Original Budget</t>
  </si>
  <si>
    <t>Adjustments Budget</t>
  </si>
  <si>
    <t>Property rates</t>
  </si>
  <si>
    <t>Property rates - penalties &amp; collection charges</t>
  </si>
  <si>
    <t>Service Charges - electricity revenue</t>
  </si>
  <si>
    <t>Service Charges - water revenue</t>
  </si>
  <si>
    <t>Service Charges - sanitation revenue</t>
  </si>
  <si>
    <t>Service Charges - refuse revenue</t>
  </si>
  <si>
    <t>Service Charges - other</t>
  </si>
  <si>
    <t>Rentals of facilities and equipment</t>
  </si>
  <si>
    <t>Interest earned - external investments</t>
  </si>
  <si>
    <t>Interest earned - outstanding debtors</t>
  </si>
  <si>
    <t>Dividends received</t>
  </si>
  <si>
    <t>Fines</t>
  </si>
  <si>
    <t>Licences and permits</t>
  </si>
  <si>
    <t>Agency services</t>
  </si>
  <si>
    <t>Transfers recognised - operational</t>
  </si>
  <si>
    <t>Other revenue</t>
  </si>
  <si>
    <t>Gains on disposal of PPE</t>
  </si>
  <si>
    <t>Enviromental Proctection</t>
  </si>
  <si>
    <t>Total Revenue (excluding capital transfers and contributions)</t>
  </si>
  <si>
    <t>T K.2</t>
  </si>
  <si>
    <t>2022/2023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</si>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</sst>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(* #,##0,_);_(* \(#,##0,\);_(* &quot;–&quot;?_);_(@_)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1" applyFont="1"/>
    <xf numFmtId="0" fontId="3" fillId="2" borderId="6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left" vertical="top" wrapText="1"/>
    </xf>
    <xf numFmtId="165" fontId="3" fillId="0" borderId="0" xfId="1" applyNumberFormat="1" applyFont="1"/>
    <xf numFmtId="0" fontId="8" fillId="0" borderId="0" xfId="1" applyFont="1"/>
    <xf numFmtId="164" fontId="3" fillId="2" borderId="6" xfId="3" applyFont="1" applyFill="1" applyBorder="1" applyAlignment="1">
      <alignment horizontal="center" vertical="top" wrapText="1"/>
    </xf>
    <xf numFmtId="164" fontId="4" fillId="0" borderId="9" xfId="3" applyFont="1" applyFill="1" applyBorder="1" applyAlignment="1" applyProtection="1">
      <alignment horizontal="right"/>
    </xf>
    <xf numFmtId="164" fontId="3" fillId="0" borderId="0" xfId="3" applyFont="1" applyFill="1" applyBorder="1" applyAlignment="1" applyProtection="1">
      <alignment vertical="top"/>
    </xf>
    <xf numFmtId="164" fontId="8" fillId="0" borderId="0" xfId="3" applyFont="1"/>
    <xf numFmtId="0" fontId="4" fillId="0" borderId="1" xfId="1" applyFont="1" applyBorder="1" applyAlignment="1">
      <alignment horizontal="left" indent="1"/>
    </xf>
    <xf numFmtId="0" fontId="4" fillId="0" borderId="10" xfId="1" applyFont="1" applyBorder="1" applyAlignment="1">
      <alignment horizontal="left" indent="1"/>
    </xf>
    <xf numFmtId="0" fontId="4" fillId="0" borderId="7" xfId="1" applyFont="1" applyBorder="1" applyAlignment="1">
      <alignment horizontal="left" indent="1"/>
    </xf>
    <xf numFmtId="0" fontId="4" fillId="0" borderId="0" xfId="1" applyFont="1" applyAlignment="1">
      <alignment horizontal="left" indent="1"/>
    </xf>
    <xf numFmtId="166" fontId="5" fillId="2" borderId="6" xfId="3" applyNumberFormat="1" applyFont="1" applyFill="1" applyBorder="1" applyAlignment="1" applyProtection="1">
      <alignment vertical="top"/>
    </xf>
    <xf numFmtId="166" fontId="4" fillId="3" borderId="6" xfId="3" applyNumberFormat="1" applyFont="1" applyFill="1" applyBorder="1" applyAlignment="1" applyProtection="1">
      <alignment vertical="top"/>
    </xf>
    <xf numFmtId="166" fontId="4" fillId="0" borderId="6" xfId="3" applyNumberFormat="1" applyFont="1" applyFill="1" applyBorder="1" applyAlignment="1" applyProtection="1">
      <alignment vertical="top"/>
    </xf>
    <xf numFmtId="166" fontId="4" fillId="0" borderId="6" xfId="1" applyNumberFormat="1" applyFont="1" applyBorder="1"/>
    <xf numFmtId="164" fontId="0" fillId="0" borderId="0" xfId="3" applyFont="1"/>
    <xf numFmtId="43" fontId="0" fillId="0" borderId="0" xfId="1" applyNumberFormat="1" applyFont="1"/>
    <xf numFmtId="0" fontId="7" fillId="0" borderId="12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right"/>
    </xf>
    <xf numFmtId="0" fontId="2" fillId="2" borderId="3" xfId="1" applyFont="1" applyFill="1" applyBorder="1" applyAlignment="1">
      <alignment horizontal="right"/>
    </xf>
    <xf numFmtId="0" fontId="2" fillId="2" borderId="4" xfId="1" applyFont="1" applyFill="1" applyBorder="1" applyAlignment="1">
      <alignment horizontal="right"/>
    </xf>
    <xf numFmtId="0" fontId="3" fillId="2" borderId="5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3" fillId="2" borderId="7" xfId="3" quotePrefix="1" applyNumberFormat="1" applyFont="1" applyFill="1" applyBorder="1" applyAlignment="1">
      <alignment horizontal="center" vertical="center"/>
    </xf>
    <xf numFmtId="0" fontId="3" fillId="2" borderId="7" xfId="3" applyNumberFormat="1" applyFont="1" applyFill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100" xfId="1" xr:uid="{00000000-0005-0000-0000-000002000000}"/>
    <cellStyle name="Normal 18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14750" y="336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523875</xdr:colOff>
      <xdr:row>17</xdr:row>
      <xdr:rowOff>123825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386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768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523875</xdr:colOff>
      <xdr:row>17</xdr:row>
      <xdr:rowOff>123825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2462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523875</xdr:colOff>
      <xdr:row>17</xdr:row>
      <xdr:rowOff>123825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2915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523875</xdr:colOff>
      <xdr:row>17</xdr:row>
      <xdr:rowOff>123825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2915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523875</xdr:colOff>
      <xdr:row>17</xdr:row>
      <xdr:rowOff>123825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66737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523875</xdr:colOff>
      <xdr:row>17</xdr:row>
      <xdr:rowOff>123825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35292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523875</xdr:colOff>
      <xdr:row>17</xdr:row>
      <xdr:rowOff>123825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35292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523875</xdr:colOff>
      <xdr:row>17</xdr:row>
      <xdr:rowOff>123825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35292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523875</xdr:colOff>
      <xdr:row>17</xdr:row>
      <xdr:rowOff>123825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35292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523875</xdr:colOff>
      <xdr:row>17</xdr:row>
      <xdr:rowOff>123825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790825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523875</xdr:colOff>
      <xdr:row>17</xdr:row>
      <xdr:rowOff>123825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790825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523875</xdr:colOff>
      <xdr:row>17</xdr:row>
      <xdr:rowOff>123825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790825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523875</xdr:colOff>
      <xdr:row>17</xdr:row>
      <xdr:rowOff>123825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45579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523875</xdr:colOff>
      <xdr:row>17</xdr:row>
      <xdr:rowOff>123825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45579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523875</xdr:colOff>
      <xdr:row>17</xdr:row>
      <xdr:rowOff>123825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523875</xdr:colOff>
      <xdr:row>17</xdr:row>
      <xdr:rowOff>123825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523875</xdr:colOff>
      <xdr:row>17</xdr:row>
      <xdr:rowOff>123825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523875</xdr:colOff>
      <xdr:row>17</xdr:row>
      <xdr:rowOff>123825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523875</xdr:colOff>
      <xdr:row>17</xdr:row>
      <xdr:rowOff>123825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523875</xdr:colOff>
      <xdr:row>17</xdr:row>
      <xdr:rowOff>123825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454015" y="33166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4223\Application%20Data\Microsoft\Excel\Documents%20and%20Settings\MJACER\My%20Documents\Annual%20Reports\Research%20Project%20Apr%2009\Budget%20regulations_17%20Apr%2009\A1%20Schedule%20Municipal%20Budget%20-%20Ver%202-1%20-%206%20May%202009.xls?220A37C6" TargetMode="External"/><Relationship Id="rId1" Type="http://schemas.openxmlformats.org/officeDocument/2006/relationships/externalLinkPath" Target="file:///\\220A37C6\A1%20Schedule%20Municipal%20Budget%20-%20Ver%202-1%20-%206%20May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 refreshError="1"/>
      <sheetData sheetId="1" refreshError="1"/>
      <sheetData sheetId="2" refreshError="1">
        <row r="2">
          <cell r="B2" t="str">
            <v>2007/08</v>
          </cell>
        </row>
        <row r="30">
          <cell r="B30" t="str">
            <v>Description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selection sqref="A1:E24"/>
    </sheetView>
  </sheetViews>
  <sheetFormatPr defaultColWidth="9.109375" defaultRowHeight="14.4" x14ac:dyDescent="0.3"/>
  <cols>
    <col min="1" max="1" width="34" style="5" customWidth="1"/>
    <col min="2" max="3" width="11.6640625" style="5" customWidth="1"/>
    <col min="4" max="4" width="14.5546875" style="9" customWidth="1"/>
    <col min="5" max="5" width="13.88671875" style="9" customWidth="1"/>
    <col min="6" max="7" width="9.109375" style="1"/>
    <col min="8" max="8" width="15.88671875" style="1" customWidth="1"/>
    <col min="9" max="16384" width="9.109375" style="1"/>
  </cols>
  <sheetData>
    <row r="1" spans="1:8" ht="15.6" x14ac:dyDescent="0.3">
      <c r="A1" s="22" t="s">
        <v>0</v>
      </c>
      <c r="B1" s="22"/>
      <c r="C1" s="22"/>
      <c r="D1" s="22"/>
      <c r="E1" s="22"/>
    </row>
    <row r="2" spans="1:8" ht="13.5" customHeight="1" x14ac:dyDescent="0.3">
      <c r="A2" s="23"/>
      <c r="B2" s="24"/>
      <c r="C2" s="24"/>
      <c r="D2" s="24"/>
      <c r="E2" s="25"/>
    </row>
    <row r="3" spans="1:8" ht="15" customHeight="1" x14ac:dyDescent="0.3">
      <c r="A3" s="26" t="str">
        <f>desc</f>
        <v>Description</v>
      </c>
      <c r="B3" s="28" t="s">
        <v>23</v>
      </c>
      <c r="C3" s="28"/>
      <c r="D3" s="29" t="s">
        <v>24</v>
      </c>
      <c r="E3" s="30"/>
    </row>
    <row r="4" spans="1:8" ht="20.399999999999999" x14ac:dyDescent="0.3">
      <c r="A4" s="27"/>
      <c r="B4" s="2" t="s">
        <v>1</v>
      </c>
      <c r="C4" s="2" t="s">
        <v>2</v>
      </c>
      <c r="D4" s="6" t="s">
        <v>1</v>
      </c>
      <c r="E4" s="6" t="s">
        <v>2</v>
      </c>
    </row>
    <row r="5" spans="1:8" x14ac:dyDescent="0.3">
      <c r="A5" s="10" t="s">
        <v>3</v>
      </c>
      <c r="B5" s="16">
        <v>65496000</v>
      </c>
      <c r="C5" s="16">
        <v>65496000</v>
      </c>
      <c r="D5" s="16">
        <v>68967000</v>
      </c>
      <c r="E5" s="16">
        <v>68967000</v>
      </c>
    </row>
    <row r="6" spans="1:8" x14ac:dyDescent="0.3">
      <c r="A6" s="11" t="s">
        <v>4</v>
      </c>
      <c r="B6" s="17"/>
      <c r="C6" s="17"/>
      <c r="D6" s="17"/>
      <c r="E6" s="17"/>
    </row>
    <row r="7" spans="1:8" x14ac:dyDescent="0.3">
      <c r="A7" s="11" t="s">
        <v>5</v>
      </c>
      <c r="B7" s="16">
        <v>76283000</v>
      </c>
      <c r="C7" s="16">
        <v>70685000</v>
      </c>
      <c r="D7" s="16">
        <v>84817000</v>
      </c>
      <c r="E7" s="16">
        <v>84817000</v>
      </c>
    </row>
    <row r="8" spans="1:8" x14ac:dyDescent="0.3">
      <c r="A8" s="11" t="s">
        <v>6</v>
      </c>
      <c r="B8" s="16">
        <v>26344000</v>
      </c>
      <c r="C8" s="16">
        <v>59688000</v>
      </c>
      <c r="D8" s="16">
        <v>79406000</v>
      </c>
      <c r="E8" s="16">
        <v>79406000</v>
      </c>
    </row>
    <row r="9" spans="1:8" x14ac:dyDescent="0.3">
      <c r="A9" s="11" t="s">
        <v>7</v>
      </c>
      <c r="B9" s="16">
        <v>14707000</v>
      </c>
      <c r="C9" s="16">
        <v>18349000</v>
      </c>
      <c r="D9" s="16">
        <v>19321000</v>
      </c>
      <c r="E9" s="16">
        <v>19321000</v>
      </c>
    </row>
    <row r="10" spans="1:8" x14ac:dyDescent="0.3">
      <c r="A10" s="11" t="s">
        <v>8</v>
      </c>
      <c r="B10" s="16">
        <v>7755000</v>
      </c>
      <c r="C10" s="16">
        <v>10765000</v>
      </c>
      <c r="D10" s="16">
        <v>11336000</v>
      </c>
      <c r="E10" s="16">
        <v>11336000</v>
      </c>
    </row>
    <row r="11" spans="1:8" x14ac:dyDescent="0.3">
      <c r="A11" s="11" t="s">
        <v>9</v>
      </c>
      <c r="B11" s="16"/>
      <c r="C11" s="16"/>
      <c r="D11" s="16"/>
      <c r="E11" s="16"/>
    </row>
    <row r="12" spans="1:8" x14ac:dyDescent="0.3">
      <c r="A12" s="11" t="s">
        <v>10</v>
      </c>
      <c r="B12" s="16">
        <v>1006000</v>
      </c>
      <c r="C12" s="16">
        <v>1836000</v>
      </c>
      <c r="D12" s="16">
        <v>3433000</v>
      </c>
      <c r="E12" s="16">
        <v>3433000</v>
      </c>
    </row>
    <row r="13" spans="1:8" x14ac:dyDescent="0.3">
      <c r="A13" s="11" t="s">
        <v>11</v>
      </c>
      <c r="B13" s="16">
        <v>4979000</v>
      </c>
      <c r="C13" s="16">
        <v>4979000</v>
      </c>
      <c r="D13" s="16">
        <v>5243000</v>
      </c>
      <c r="E13" s="16">
        <v>5243000</v>
      </c>
    </row>
    <row r="14" spans="1:8" x14ac:dyDescent="0.3">
      <c r="A14" s="11" t="s">
        <v>12</v>
      </c>
      <c r="B14" s="16">
        <v>30075000</v>
      </c>
      <c r="C14" s="16">
        <v>62075000</v>
      </c>
      <c r="D14" s="16">
        <v>65365000</v>
      </c>
      <c r="E14" s="16">
        <v>65365000</v>
      </c>
    </row>
    <row r="15" spans="1:8" x14ac:dyDescent="0.3">
      <c r="A15" s="11" t="s">
        <v>13</v>
      </c>
      <c r="B15" s="16"/>
      <c r="C15" s="16"/>
      <c r="D15" s="16"/>
      <c r="E15" s="16"/>
      <c r="H15" s="18"/>
    </row>
    <row r="16" spans="1:8" x14ac:dyDescent="0.3">
      <c r="A16" s="11" t="s">
        <v>14</v>
      </c>
      <c r="B16" s="16">
        <v>62000</v>
      </c>
      <c r="C16" s="16">
        <v>468000</v>
      </c>
      <c r="D16" s="16">
        <v>493000</v>
      </c>
      <c r="E16" s="16">
        <v>493000</v>
      </c>
      <c r="H16" s="18"/>
    </row>
    <row r="17" spans="1:8" x14ac:dyDescent="0.3">
      <c r="A17" s="11" t="s">
        <v>15</v>
      </c>
      <c r="B17" s="16">
        <v>1099000</v>
      </c>
      <c r="C17" s="16">
        <v>1099000</v>
      </c>
      <c r="D17" s="16">
        <v>7110000</v>
      </c>
      <c r="E17" s="16">
        <v>7110000</v>
      </c>
    </row>
    <row r="18" spans="1:8" x14ac:dyDescent="0.3">
      <c r="A18" s="11" t="s">
        <v>16</v>
      </c>
      <c r="B18" s="16">
        <v>16955000</v>
      </c>
      <c r="C18" s="16">
        <v>16955000</v>
      </c>
      <c r="D18" s="16">
        <v>23125000</v>
      </c>
      <c r="E18" s="16">
        <v>23125000</v>
      </c>
      <c r="H18" s="19"/>
    </row>
    <row r="19" spans="1:8" x14ac:dyDescent="0.3">
      <c r="A19" s="11" t="s">
        <v>17</v>
      </c>
      <c r="B19" s="16">
        <v>153100000</v>
      </c>
      <c r="C19" s="16">
        <v>156000000</v>
      </c>
      <c r="D19" s="16">
        <v>168840000</v>
      </c>
      <c r="E19" s="16">
        <v>168850000</v>
      </c>
    </row>
    <row r="20" spans="1:8" x14ac:dyDescent="0.3">
      <c r="A20" s="11" t="s">
        <v>18</v>
      </c>
      <c r="B20" s="16">
        <v>7943000</v>
      </c>
      <c r="C20" s="16">
        <v>10893000</v>
      </c>
      <c r="D20" s="16">
        <f>10507000+1801000</f>
        <v>12308000</v>
      </c>
      <c r="E20" s="16">
        <f>10507000+1801000</f>
        <v>12308000</v>
      </c>
    </row>
    <row r="21" spans="1:8" x14ac:dyDescent="0.3">
      <c r="A21" s="11" t="s">
        <v>19</v>
      </c>
      <c r="B21" s="16"/>
      <c r="C21" s="16"/>
      <c r="D21" s="16">
        <v>1500000</v>
      </c>
      <c r="E21" s="16">
        <v>1500000</v>
      </c>
    </row>
    <row r="22" spans="1:8" x14ac:dyDescent="0.3">
      <c r="A22" s="12" t="s">
        <v>20</v>
      </c>
      <c r="B22" s="15"/>
      <c r="C22" s="15"/>
      <c r="D22" s="15"/>
      <c r="E22" s="15"/>
    </row>
    <row r="23" spans="1:8" ht="27.6" x14ac:dyDescent="0.3">
      <c r="A23" s="3" t="s">
        <v>21</v>
      </c>
      <c r="B23" s="14">
        <v>392586000</v>
      </c>
      <c r="C23" s="14">
        <f>SUM(C5:C22)</f>
        <v>479288000</v>
      </c>
      <c r="D23" s="14">
        <f>SUM(D5:D22)</f>
        <v>551264000</v>
      </c>
      <c r="E23" s="14">
        <f>SUM(E5:E22)</f>
        <v>551274000</v>
      </c>
    </row>
    <row r="24" spans="1:8" ht="27" customHeight="1" x14ac:dyDescent="0.3">
      <c r="A24" s="20"/>
      <c r="B24" s="21"/>
      <c r="C24" s="21"/>
      <c r="D24" s="21"/>
      <c r="E24" s="7" t="s">
        <v>22</v>
      </c>
    </row>
    <row r="25" spans="1:8" x14ac:dyDescent="0.3">
      <c r="A25" s="13"/>
      <c r="B25" s="4"/>
      <c r="C25" s="4"/>
      <c r="D25" s="8"/>
      <c r="E25" s="8"/>
    </row>
  </sheetData>
  <mergeCells count="6">
    <mergeCell ref="A24:D24"/>
    <mergeCell ref="A1:E1"/>
    <mergeCell ref="A2:E2"/>
    <mergeCell ref="A3:A4"/>
    <mergeCell ref="B3:C3"/>
    <mergeCell ref="D3:E3"/>
  </mergeCells>
  <pageMargins left="0.70866141732283472" right="0.70866141732283472" top="0.74803149606299213" bottom="0.74803149606299213" header="0.31496062992125984" footer="0.31496062992125984"/>
  <pageSetup scale="85" orientation="portrait" horizontalDpi="300" verticalDpi="300" r:id="rId1"/>
  <headerFooter>
    <oddHeader>&amp;C&amp;18Appendix K2</oddHeader>
    <oddFooter>&amp;CMunicipality | APPENDICES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2024-08-05T12:17:55Z</dcterms:modified>
</cp:coreProperties>
</file>