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4AC54BD2-80B2-4B8A-A0C8-F394861F809B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H9" i="1" l="1"/>
  <c r="H8" i="1"/>
  <c r="H11" i="1"/>
</calcChain>
</file>

<file path=xl/sharedStrings.xml><?xml version="1.0" encoding="utf-8"?>
<sst xmlns="http://schemas.openxmlformats.org/spreadsheetml/2006/main" count="18" uniqueCount="17">
  <si>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</si>
  <si>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</si>
  <si>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</si>
  <si>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</si>
  <si>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</si>
  <si>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</si>
  <si>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</si>
  <si>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</si>
  <si>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</si>
  <si>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>Total Operational Expenditure</t>
  </si>
  <si>
    <t>Net Operational (Service) Expenditure</t>
  </si>
  <si>
    <t>Net expenditure to be consistent with summary table T5.1.2 in Chapter 5. Variances are calculated by dividing the difference between the Actual and Original Budget by the Actual.</t>
  </si>
  <si>
    <t>T3.7.8</t>
  </si>
  <si>
    <t xml:space="preserve">    Other:Contracted Services and Operational COSTS</t>
  </si>
  <si>
    <t>2022/2023</t>
  </si>
  <si>
    <t xml:space="preserve">Financial Performance 2023/2024: Road Services 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</si>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</sst>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2" borderId="1" xfId="2" applyNumberFormat="1" applyFont="1" applyFill="1" applyBorder="1" applyAlignment="1">
      <alignment horizontal="center" vertical="top"/>
    </xf>
    <xf numFmtId="165" fontId="0" fillId="2" borderId="1" xfId="2" applyNumberFormat="1" applyFont="1" applyFill="1" applyBorder="1" applyAlignment="1">
      <alignment horizontal="center" vertical="top" wrapText="1"/>
    </xf>
    <xf numFmtId="165" fontId="2" fillId="0" borderId="1" xfId="2" applyNumberFormat="1" applyFont="1" applyBorder="1" applyAlignment="1">
      <alignment wrapText="1"/>
    </xf>
    <xf numFmtId="9" fontId="0" fillId="0" borderId="1" xfId="2" applyNumberFormat="1" applyFont="1" applyBorder="1"/>
    <xf numFmtId="165" fontId="0" fillId="0" borderId="1" xfId="2" applyNumberFormat="1" applyFont="1" applyBorder="1" applyAlignment="1">
      <alignment wrapText="1"/>
    </xf>
    <xf numFmtId="165" fontId="0" fillId="0" borderId="9" xfId="0" applyNumberFormat="1" applyBorder="1" applyAlignment="1">
      <alignment horizontal="right"/>
    </xf>
    <xf numFmtId="3" fontId="0" fillId="0" borderId="1" xfId="2" applyNumberFormat="1" applyFont="1" applyBorder="1"/>
    <xf numFmtId="165" fontId="0" fillId="3" borderId="1" xfId="2" applyNumberFormat="1" applyFont="1" applyFill="1" applyBorder="1" applyAlignment="1">
      <alignment wrapText="1"/>
    </xf>
    <xf numFmtId="165" fontId="2" fillId="3" borderId="1" xfId="2" applyNumberFormat="1" applyFont="1" applyFill="1" applyBorder="1" applyAlignment="1">
      <alignment wrapText="1"/>
    </xf>
    <xf numFmtId="164" fontId="0" fillId="0" borderId="0" xfId="0" applyNumberFormat="1"/>
    <xf numFmtId="165" fontId="0" fillId="4" borderId="12" xfId="2" applyNumberFormat="1" applyFont="1" applyFill="1" applyBorder="1" applyAlignment="1">
      <alignment horizontal="center" vertical="center"/>
    </xf>
    <xf numFmtId="3" fontId="0" fillId="4" borderId="1" xfId="2" applyNumberFormat="1" applyFont="1" applyFill="1" applyBorder="1"/>
    <xf numFmtId="9" fontId="0" fillId="4" borderId="1" xfId="2" applyNumberFormat="1" applyFont="1" applyFill="1" applyBorder="1"/>
    <xf numFmtId="164" fontId="0" fillId="4" borderId="0" xfId="4" applyFont="1" applyFill="1"/>
    <xf numFmtId="165" fontId="2" fillId="2" borderId="6" xfId="2" applyNumberFormat="1" applyFont="1" applyFill="1" applyBorder="1" applyAlignment="1">
      <alignment horizontal="right" vertical="top" wrapText="1"/>
    </xf>
    <xf numFmtId="165" fontId="2" fillId="2" borderId="10" xfId="2" applyNumberFormat="1" applyFont="1" applyFill="1" applyBorder="1" applyAlignment="1">
      <alignment horizontal="right" vertical="top" wrapText="1"/>
    </xf>
    <xf numFmtId="165" fontId="0" fillId="2" borderId="10" xfId="0" applyNumberFormat="1" applyFill="1" applyBorder="1" applyAlignment="1">
      <alignment horizontal="right" vertical="top" wrapText="1"/>
    </xf>
    <xf numFmtId="165" fontId="0" fillId="2" borderId="11" xfId="0" applyNumberForma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center" vertical="top" wrapText="1"/>
    </xf>
    <xf numFmtId="165" fontId="2" fillId="4" borderId="3" xfId="2" applyNumberFormat="1" applyFont="1" applyFill="1" applyBorder="1" applyAlignment="1">
      <alignment horizontal="center" vertical="top" wrapText="1"/>
    </xf>
    <xf numFmtId="165" fontId="2" fillId="4" borderId="4" xfId="2" applyNumberFormat="1" applyFont="1" applyFill="1" applyBorder="1" applyAlignment="1">
      <alignment horizontal="center" vertical="top"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/>
    </xf>
    <xf numFmtId="165" fontId="0" fillId="4" borderId="7" xfId="2" quotePrefix="1" applyNumberFormat="1" applyFont="1" applyFill="1" applyBorder="1" applyAlignment="1">
      <alignment horizontal="center"/>
    </xf>
    <xf numFmtId="165" fontId="0" fillId="0" borderId="5" xfId="2" applyNumberFormat="1" applyFont="1" applyBorder="1" applyAlignment="1">
      <alignment horizontal="left" vertical="top" wrapText="1"/>
    </xf>
    <xf numFmtId="165" fontId="0" fillId="0" borderId="8" xfId="2" applyNumberFormat="1" applyFont="1" applyBorder="1" applyAlignment="1">
      <alignment horizontal="left" vertical="top" wrapText="1"/>
    </xf>
  </cellXfs>
  <cellStyles count="5">
    <cellStyle name="Comma" xfId="4" builtinId="3"/>
    <cellStyle name="Normal" xfId="0" builtinId="0"/>
    <cellStyle name="Normal 100" xfId="1" xr:uid="{00000000-0005-0000-0000-000002000000}"/>
    <cellStyle name="Normal 2 202" xfId="2" xr:uid="{00000000-0005-0000-0000-000003000000}"/>
    <cellStyle name="Normal 2 20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/>
  </sheetViews>
  <sheetFormatPr defaultRowHeight="14.4" x14ac:dyDescent="0.3"/>
  <cols>
    <col min="1" max="1" width="25.88671875" customWidth="1"/>
    <col min="2" max="2" width="10.44140625" customWidth="1"/>
    <col min="3" max="3" width="15.5546875" customWidth="1"/>
    <col min="4" max="4" width="14.6640625" customWidth="1"/>
    <col min="5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19" t="s">
        <v>15</v>
      </c>
      <c r="B2" s="20"/>
      <c r="C2" s="20"/>
      <c r="D2" s="20"/>
      <c r="E2" s="20"/>
      <c r="F2" s="21"/>
    </row>
    <row r="3" spans="1:8" x14ac:dyDescent="0.3">
      <c r="A3" s="15"/>
      <c r="B3" s="16"/>
      <c r="C3" s="17"/>
      <c r="D3" s="17"/>
      <c r="E3" s="17"/>
      <c r="F3" s="18"/>
    </row>
    <row r="4" spans="1:8" x14ac:dyDescent="0.3">
      <c r="A4" s="22" t="s">
        <v>0</v>
      </c>
      <c r="B4" s="11" t="s">
        <v>14</v>
      </c>
      <c r="C4" s="24" t="s">
        <v>16</v>
      </c>
      <c r="D4" s="25"/>
      <c r="E4" s="25"/>
      <c r="F4" s="25"/>
    </row>
    <row r="5" spans="1:8" ht="28.8" x14ac:dyDescent="0.3">
      <c r="A5" s="23"/>
      <c r="B5" s="1" t="s">
        <v>1</v>
      </c>
      <c r="C5" s="2" t="s">
        <v>2</v>
      </c>
      <c r="D5" s="2" t="s">
        <v>3</v>
      </c>
      <c r="E5" s="2" t="s">
        <v>1</v>
      </c>
      <c r="F5" s="2" t="s">
        <v>4</v>
      </c>
    </row>
    <row r="6" spans="1:8" ht="34.5" customHeight="1" x14ac:dyDescent="0.3">
      <c r="A6" s="3" t="s">
        <v>5</v>
      </c>
      <c r="B6" s="7"/>
      <c r="C6" s="7"/>
      <c r="D6" s="7"/>
      <c r="E6" s="7"/>
      <c r="F6" s="4"/>
    </row>
    <row r="7" spans="1:8" ht="15" customHeight="1" x14ac:dyDescent="0.3">
      <c r="A7" s="5" t="s">
        <v>6</v>
      </c>
      <c r="B7" s="7"/>
      <c r="C7" s="7"/>
      <c r="D7" s="7"/>
      <c r="E7" s="7"/>
      <c r="F7" s="4"/>
    </row>
    <row r="8" spans="1:8" ht="15" customHeight="1" x14ac:dyDescent="0.3">
      <c r="A8" s="8" t="s">
        <v>7</v>
      </c>
      <c r="B8" s="12">
        <v>6434582</v>
      </c>
      <c r="C8" s="12">
        <v>7350296</v>
      </c>
      <c r="D8" s="12">
        <v>7350296</v>
      </c>
      <c r="E8" s="12">
        <v>67405</v>
      </c>
      <c r="F8" s="13">
        <v>9.1999999999999998E-3</v>
      </c>
      <c r="H8">
        <f>E8/C8*100</f>
        <v>0.91703789888189535</v>
      </c>
    </row>
    <row r="9" spans="1:8" ht="15" customHeight="1" x14ac:dyDescent="0.3">
      <c r="A9" s="8" t="s">
        <v>8</v>
      </c>
      <c r="B9" s="12">
        <v>4365000</v>
      </c>
      <c r="C9" s="14">
        <v>1596345</v>
      </c>
      <c r="D9" s="14">
        <v>1596345</v>
      </c>
      <c r="E9" s="12">
        <v>1347021</v>
      </c>
      <c r="F9" s="13">
        <v>0.84</v>
      </c>
      <c r="H9" s="10">
        <f>E9/C9*100</f>
        <v>84.381571652744242</v>
      </c>
    </row>
    <row r="10" spans="1:8" ht="15" customHeight="1" x14ac:dyDescent="0.3">
      <c r="A10" s="8" t="s">
        <v>13</v>
      </c>
      <c r="B10" s="12"/>
      <c r="C10" s="12"/>
      <c r="D10" s="12"/>
      <c r="E10" s="12"/>
      <c r="F10" s="13"/>
    </row>
    <row r="11" spans="1:8" ht="27.75" customHeight="1" x14ac:dyDescent="0.3">
      <c r="A11" s="9" t="s">
        <v>9</v>
      </c>
      <c r="B11" s="12">
        <v>10799582</v>
      </c>
      <c r="C11" s="12">
        <f>SUM(C8:C10)</f>
        <v>8946641</v>
      </c>
      <c r="D11" s="12">
        <f>SUM(D8:D10)</f>
        <v>8946641</v>
      </c>
      <c r="E11" s="12">
        <f>SUM(E8:E10)</f>
        <v>1414426</v>
      </c>
      <c r="F11" s="13">
        <v>0.16</v>
      </c>
      <c r="H11">
        <f>E11/C11*100</f>
        <v>15.809575906756512</v>
      </c>
    </row>
    <row r="12" spans="1:8" ht="26.25" customHeight="1" x14ac:dyDescent="0.3">
      <c r="A12" s="3" t="s">
        <v>10</v>
      </c>
      <c r="B12" s="12"/>
      <c r="C12" s="12"/>
      <c r="D12" s="12"/>
      <c r="E12" s="12"/>
      <c r="F12" s="13"/>
    </row>
    <row r="13" spans="1:8" ht="43.5" customHeight="1" x14ac:dyDescent="0.3">
      <c r="A13" s="26" t="s">
        <v>11</v>
      </c>
      <c r="B13" s="27"/>
      <c r="C13" s="27"/>
      <c r="D13" s="27"/>
      <c r="E13" s="27"/>
      <c r="F13" s="6" t="s">
        <v>12</v>
      </c>
    </row>
    <row r="14" spans="1:8" ht="2.85" customHeight="1" x14ac:dyDescent="0.3"/>
  </sheetData>
  <mergeCells count="5">
    <mergeCell ref="A3:F3"/>
    <mergeCell ref="A2:F2"/>
    <mergeCell ref="A4:A5"/>
    <mergeCell ref="C4:F4"/>
    <mergeCell ref="A13:E13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2010-05-08T10:01:25Z</cp:lastPrinted>
  <dcterms:created xsi:type="dcterms:W3CDTF">2010-04-11T11:36:51Z</dcterms:created>
  <dcterms:modified xsi:type="dcterms:W3CDTF">2025-07-23T07:27:49Z</dcterms:modified>
</cp:coreProperties>
</file>