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nual Report\"/>
    </mc:Choice>
  </mc:AlternateContent>
  <xr:revisionPtr revIDLastSave="0" documentId="8_{B5BC4E24-3AB0-49BC-8AE7-E42514E3EE3F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C11" i="1"/>
  <c r="J10" i="1"/>
  <c r="J8" i="1"/>
  <c r="J11" i="1"/>
  <c r="E19" i="1"/>
  <c r="E20" i="1"/>
  <c r="E21" i="1"/>
  <c r="E22" i="1"/>
</calcChain>
</file>

<file path=xl/sharedStrings.xml><?xml version="1.0" encoding="utf-8"?>
<sst xmlns="http://schemas.openxmlformats.org/spreadsheetml/2006/main" count="33" uniqueCount="30">
  <si>
    <t>Details</t>
  </si>
  <si>
    <t>Actual</t>
  </si>
  <si>
    <t>Original Budget</t>
  </si>
  <si>
    <t>Adjustment 
Budget</t>
  </si>
  <si>
    <t>Variance to Budget</t>
  </si>
  <si>
    <t>Total Operational Revenue (excluding tarrifs)</t>
  </si>
  <si>
    <t>Expenditure:</t>
  </si>
  <si>
    <t xml:space="preserve">    Employees</t>
  </si>
  <si>
    <t xml:space="preserve">    Repairs and Maintenance</t>
  </si>
  <si>
    <t>Total Operational Expenditure</t>
  </si>
  <si>
    <t>R' 000</t>
  </si>
  <si>
    <t>Capital Projects</t>
  </si>
  <si>
    <t>Budget</t>
  </si>
  <si>
    <t>Actual Expenditure</t>
  </si>
  <si>
    <t>Variance from original budget</t>
  </si>
  <si>
    <t xml:space="preserve">Total Project Value
</t>
  </si>
  <si>
    <t xml:space="preserve">Total All </t>
  </si>
  <si>
    <t>Project A</t>
  </si>
  <si>
    <t>Project B</t>
  </si>
  <si>
    <t>Project C</t>
  </si>
  <si>
    <t>Project D</t>
  </si>
  <si>
    <t>Total project value represents the estimated cost of the project on approval by council (including past and future expenditure as appropriate.</t>
  </si>
  <si>
    <t>T3.70.5</t>
  </si>
  <si>
    <t>T3.70.6</t>
  </si>
  <si>
    <t>NONE</t>
  </si>
  <si>
    <t xml:space="preserve">    Other:Contracted Services and Operational Costs</t>
  </si>
  <si>
    <t>2022/2023</t>
  </si>
  <si>
    <t>Capital Expenditure 2023/2024: Financial Services</t>
  </si>
  <si>
    <t>2023/2024</t>
  </si>
  <si>
    <t>Financial Performance 2023/2024: Financial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</si>
</sst>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[$-409]d\-mmm\-yy;@"/>
    <numFmt numFmtId="166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165" fontId="0" fillId="2" borderId="1" xfId="2" applyNumberFormat="1" applyFont="1" applyFill="1" applyBorder="1" applyAlignment="1">
      <alignment horizontal="center" vertical="top"/>
    </xf>
    <xf numFmtId="165" fontId="0" fillId="2" borderId="1" xfId="2" applyNumberFormat="1" applyFont="1" applyFill="1" applyBorder="1" applyAlignment="1">
      <alignment horizontal="center" vertical="top" wrapText="1"/>
    </xf>
    <xf numFmtId="9" fontId="0" fillId="0" borderId="1" xfId="2" applyNumberFormat="1" applyFont="1" applyBorder="1"/>
    <xf numFmtId="165" fontId="0" fillId="2" borderId="1" xfId="3" applyNumberFormat="1" applyFont="1" applyFill="1" applyBorder="1" applyAlignment="1">
      <alignment horizontal="center" vertical="top" wrapText="1"/>
    </xf>
    <xf numFmtId="1" fontId="0" fillId="0" borderId="1" xfId="3" applyNumberFormat="1" applyFont="1" applyBorder="1"/>
    <xf numFmtId="9" fontId="0" fillId="0" borderId="1" xfId="3" applyNumberFormat="1" applyFont="1" applyBorder="1"/>
    <xf numFmtId="1" fontId="0" fillId="0" borderId="13" xfId="3" applyNumberFormat="1" applyFont="1" applyBorder="1"/>
    <xf numFmtId="0" fontId="2" fillId="0" borderId="1" xfId="2" applyFont="1" applyBorder="1" applyAlignment="1">
      <alignment wrapText="1"/>
    </xf>
    <xf numFmtId="0" fontId="0" fillId="0" borderId="9" xfId="0" applyBorder="1" applyAlignment="1">
      <alignment horizontal="right"/>
    </xf>
    <xf numFmtId="0" fontId="0" fillId="0" borderId="1" xfId="3" applyFont="1" applyBorder="1" applyAlignment="1">
      <alignment wrapText="1"/>
    </xf>
    <xf numFmtId="0" fontId="0" fillId="0" borderId="1" xfId="3" applyFont="1" applyBorder="1"/>
    <xf numFmtId="0" fontId="0" fillId="0" borderId="9" xfId="1" applyFont="1" applyBorder="1" applyAlignment="1">
      <alignment horizontal="right"/>
    </xf>
    <xf numFmtId="166" fontId="0" fillId="0" borderId="1" xfId="4" applyNumberFormat="1" applyFont="1" applyBorder="1"/>
    <xf numFmtId="166" fontId="0" fillId="3" borderId="1" xfId="4" applyNumberFormat="1" applyFont="1" applyFill="1" applyBorder="1"/>
    <xf numFmtId="0" fontId="0" fillId="3" borderId="1" xfId="2" applyFont="1" applyFill="1" applyBorder="1" applyAlignment="1">
      <alignment wrapText="1"/>
    </xf>
    <xf numFmtId="0" fontId="0" fillId="3" borderId="0" xfId="0" applyFill="1"/>
    <xf numFmtId="1" fontId="0" fillId="3" borderId="1" xfId="2" applyNumberFormat="1" applyFont="1" applyFill="1" applyBorder="1"/>
    <xf numFmtId="9" fontId="0" fillId="3" borderId="1" xfId="2" applyNumberFormat="1" applyFont="1" applyFill="1" applyBorder="1"/>
    <xf numFmtId="0" fontId="2" fillId="3" borderId="1" xfId="2" applyFont="1" applyFill="1" applyBorder="1" applyAlignment="1">
      <alignment wrapText="1"/>
    </xf>
    <xf numFmtId="164" fontId="0" fillId="3" borderId="1" xfId="4" applyFont="1" applyFill="1" applyBorder="1"/>
    <xf numFmtId="165" fontId="0" fillId="4" borderId="12" xfId="2" applyNumberFormat="1" applyFont="1" applyFill="1" applyBorder="1" applyAlignment="1">
      <alignment horizontal="center" vertical="center"/>
    </xf>
    <xf numFmtId="164" fontId="0" fillId="4" borderId="1" xfId="4" applyFont="1" applyFill="1" applyBorder="1"/>
    <xf numFmtId="166" fontId="0" fillId="4" borderId="1" xfId="4" applyNumberFormat="1" applyFont="1" applyFill="1" applyBorder="1"/>
    <xf numFmtId="9" fontId="0" fillId="4" borderId="1" xfId="2" applyNumberFormat="1" applyFont="1" applyFill="1" applyBorder="1"/>
    <xf numFmtId="0" fontId="4" fillId="0" borderId="5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left" vertical="top" wrapText="1"/>
    </xf>
    <xf numFmtId="165" fontId="2" fillId="2" borderId="6" xfId="2" applyNumberFormat="1" applyFont="1" applyFill="1" applyBorder="1" applyAlignment="1">
      <alignment horizontal="right" vertical="top" wrapText="1"/>
    </xf>
    <xf numFmtId="165" fontId="2" fillId="2" borderId="10" xfId="2" applyNumberFormat="1" applyFont="1" applyFill="1" applyBorder="1" applyAlignment="1">
      <alignment horizontal="right" vertical="top" wrapText="1"/>
    </xf>
    <xf numFmtId="165" fontId="0" fillId="2" borderId="10" xfId="0" applyNumberFormat="1" applyFill="1" applyBorder="1" applyAlignment="1">
      <alignment horizontal="right" vertical="top" wrapText="1"/>
    </xf>
    <xf numFmtId="165" fontId="0" fillId="2" borderId="11" xfId="0" applyNumberForma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center" vertical="top" wrapText="1"/>
    </xf>
    <xf numFmtId="165" fontId="2" fillId="4" borderId="3" xfId="2" applyNumberFormat="1" applyFont="1" applyFill="1" applyBorder="1" applyAlignment="1">
      <alignment horizontal="center" vertical="top" wrapText="1"/>
    </xf>
    <xf numFmtId="165" fontId="2" fillId="4" borderId="4" xfId="2" applyNumberFormat="1" applyFont="1" applyFill="1" applyBorder="1" applyAlignment="1">
      <alignment horizontal="center" vertical="top" wrapText="1"/>
    </xf>
    <xf numFmtId="165" fontId="0" fillId="2" borderId="12" xfId="2" applyNumberFormat="1" applyFont="1" applyFill="1" applyBorder="1" applyAlignment="1">
      <alignment horizontal="center" vertical="center"/>
    </xf>
    <xf numFmtId="165" fontId="0" fillId="2" borderId="7" xfId="2" applyNumberFormat="1" applyFont="1" applyFill="1" applyBorder="1" applyAlignment="1">
      <alignment horizontal="center" vertical="center"/>
    </xf>
    <xf numFmtId="165" fontId="0" fillId="4" borderId="7" xfId="2" applyNumberFormat="1" applyFont="1" applyFill="1" applyBorder="1" applyAlignment="1">
      <alignment horizontal="center"/>
    </xf>
    <xf numFmtId="165" fontId="0" fillId="4" borderId="7" xfId="2" quotePrefix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top" wrapText="1"/>
    </xf>
    <xf numFmtId="165" fontId="2" fillId="4" borderId="2" xfId="3" applyNumberFormat="1" applyFont="1" applyFill="1" applyBorder="1" applyAlignment="1">
      <alignment horizontal="center" wrapText="1"/>
    </xf>
    <xf numFmtId="165" fontId="2" fillId="4" borderId="3" xfId="3" applyNumberFormat="1" applyFont="1" applyFill="1" applyBorder="1" applyAlignment="1">
      <alignment horizontal="center" wrapText="1"/>
    </xf>
    <xf numFmtId="165" fontId="2" fillId="4" borderId="4" xfId="3" applyNumberFormat="1" applyFont="1" applyFill="1" applyBorder="1" applyAlignment="1">
      <alignment horizontal="center" wrapText="1"/>
    </xf>
    <xf numFmtId="165" fontId="2" fillId="2" borderId="6" xfId="3" applyNumberFormat="1" applyFont="1" applyFill="1" applyBorder="1" applyAlignment="1">
      <alignment horizontal="right" wrapText="1"/>
    </xf>
    <xf numFmtId="165" fontId="2" fillId="2" borderId="10" xfId="3" applyNumberFormat="1" applyFont="1" applyFill="1" applyBorder="1" applyAlignment="1">
      <alignment horizontal="right" wrapText="1"/>
    </xf>
    <xf numFmtId="165" fontId="2" fillId="2" borderId="11" xfId="3" applyNumberFormat="1" applyFont="1" applyFill="1" applyBorder="1" applyAlignment="1">
      <alignment horizontal="right" wrapText="1"/>
    </xf>
    <xf numFmtId="165" fontId="0" fillId="2" borderId="12" xfId="3" applyNumberFormat="1" applyFont="1" applyFill="1" applyBorder="1" applyAlignment="1">
      <alignment horizontal="center" vertical="center"/>
    </xf>
    <xf numFmtId="165" fontId="0" fillId="2" borderId="7" xfId="3" applyNumberFormat="1" applyFont="1" applyFill="1" applyBorder="1" applyAlignment="1">
      <alignment horizontal="center" vertical="center"/>
    </xf>
    <xf numFmtId="165" fontId="0" fillId="4" borderId="5" xfId="3" applyNumberFormat="1" applyFont="1" applyFill="1" applyBorder="1" applyAlignment="1">
      <alignment horizontal="center"/>
    </xf>
    <xf numFmtId="165" fontId="0" fillId="4" borderId="8" xfId="3" applyNumberFormat="1" applyFont="1" applyFill="1" applyBorder="1" applyAlignment="1">
      <alignment horizontal="center"/>
    </xf>
    <xf numFmtId="165" fontId="0" fillId="4" borderId="9" xfId="3" applyNumberFormat="1" applyFont="1" applyFill="1" applyBorder="1" applyAlignment="1">
      <alignment horizontal="center"/>
    </xf>
    <xf numFmtId="3" fontId="2" fillId="0" borderId="2" xfId="3" applyNumberFormat="1" applyFont="1" applyBorder="1" applyAlignment="1">
      <alignment horizontal="center" vertical="center"/>
    </xf>
    <xf numFmtId="3" fontId="2" fillId="0" borderId="4" xfId="3" applyNumberFormat="1" applyFont="1" applyBorder="1" applyAlignment="1">
      <alignment horizontal="center" vertical="center"/>
    </xf>
    <xf numFmtId="3" fontId="2" fillId="0" borderId="14" xfId="3" applyNumberFormat="1" applyFont="1" applyBorder="1" applyAlignment="1">
      <alignment horizontal="center" vertical="center"/>
    </xf>
    <xf numFmtId="3" fontId="2" fillId="0" borderId="15" xfId="3" applyNumberFormat="1" applyFont="1" applyBorder="1" applyAlignment="1">
      <alignment horizontal="center" vertical="center"/>
    </xf>
    <xf numFmtId="3" fontId="2" fillId="0" borderId="6" xfId="3" applyNumberFormat="1" applyFont="1" applyBorder="1" applyAlignment="1">
      <alignment horizontal="center" vertical="center"/>
    </xf>
    <xf numFmtId="3" fontId="2" fillId="0" borderId="11" xfId="3" applyNumberFormat="1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Normal 100" xfId="1" xr:uid="{00000000-0005-0000-0000-000002000000}"/>
    <cellStyle name="Normal 2 202" xfId="2" xr:uid="{00000000-0005-0000-0000-000003000000}"/>
    <cellStyle name="Normal 2 20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/>
  </sheetViews>
  <sheetFormatPr defaultRowHeight="14.4" x14ac:dyDescent="0.3"/>
  <cols>
    <col min="1" max="1" width="25.88671875" customWidth="1"/>
    <col min="2" max="2" width="15.109375" customWidth="1"/>
    <col min="3" max="3" width="11.5546875" customWidth="1"/>
    <col min="4" max="5" width="12.109375" customWidth="1"/>
    <col min="6" max="6" width="16" customWidth="1"/>
    <col min="7" max="8" width="0" hidden="1" customWidth="1"/>
  </cols>
  <sheetData>
    <row r="1" spans="1:10" ht="2.85" customHeight="1" x14ac:dyDescent="0.3"/>
    <row r="2" spans="1:10" ht="15" customHeight="1" x14ac:dyDescent="0.3">
      <c r="A2" s="31" t="s">
        <v>29</v>
      </c>
      <c r="B2" s="32"/>
      <c r="C2" s="32"/>
      <c r="D2" s="32"/>
      <c r="E2" s="32"/>
      <c r="F2" s="33"/>
    </row>
    <row r="3" spans="1:10" x14ac:dyDescent="0.3">
      <c r="A3" s="27"/>
      <c r="B3" s="28"/>
      <c r="C3" s="29"/>
      <c r="D3" s="29"/>
      <c r="E3" s="29"/>
      <c r="F3" s="30"/>
    </row>
    <row r="4" spans="1:10" x14ac:dyDescent="0.3">
      <c r="A4" s="34" t="s">
        <v>0</v>
      </c>
      <c r="B4" s="21" t="s">
        <v>26</v>
      </c>
      <c r="C4" s="36" t="s">
        <v>28</v>
      </c>
      <c r="D4" s="37"/>
      <c r="E4" s="37"/>
      <c r="F4" s="37"/>
    </row>
    <row r="5" spans="1:10" ht="28.8" x14ac:dyDescent="0.3">
      <c r="A5" s="35"/>
      <c r="B5" s="1" t="s">
        <v>1</v>
      </c>
      <c r="C5" s="2" t="s">
        <v>2</v>
      </c>
      <c r="D5" s="2" t="s">
        <v>3</v>
      </c>
      <c r="E5" s="2" t="s">
        <v>1</v>
      </c>
      <c r="F5" s="2" t="s">
        <v>4</v>
      </c>
    </row>
    <row r="6" spans="1:10" ht="34.5" customHeight="1" x14ac:dyDescent="0.3">
      <c r="A6" s="8" t="s">
        <v>5</v>
      </c>
      <c r="B6" s="13"/>
      <c r="C6" s="13"/>
      <c r="E6" s="13"/>
      <c r="F6" s="3"/>
    </row>
    <row r="7" spans="1:10" ht="15" customHeight="1" x14ac:dyDescent="0.3">
      <c r="A7" s="15" t="s">
        <v>6</v>
      </c>
      <c r="B7" s="16"/>
      <c r="C7" s="17"/>
      <c r="D7" s="17"/>
      <c r="E7" s="17"/>
      <c r="F7" s="18"/>
    </row>
    <row r="8" spans="1:10" ht="15" customHeight="1" x14ac:dyDescent="0.3">
      <c r="A8" s="15" t="s">
        <v>7</v>
      </c>
      <c r="B8" s="22">
        <v>15507955</v>
      </c>
      <c r="C8" s="23">
        <v>16500025</v>
      </c>
      <c r="D8" s="23">
        <v>16500025</v>
      </c>
      <c r="E8" s="23">
        <v>9867869</v>
      </c>
      <c r="F8" s="24">
        <v>0.6</v>
      </c>
      <c r="J8">
        <f>E8/C8*100</f>
        <v>59.805176052763557</v>
      </c>
    </row>
    <row r="9" spans="1:10" ht="15" customHeight="1" x14ac:dyDescent="0.3">
      <c r="A9" s="15" t="s">
        <v>8</v>
      </c>
      <c r="B9" s="20"/>
      <c r="C9" s="14"/>
      <c r="D9" s="14"/>
      <c r="E9" s="14"/>
      <c r="F9" s="18">
        <v>0</v>
      </c>
    </row>
    <row r="10" spans="1:10" ht="30" customHeight="1" x14ac:dyDescent="0.3">
      <c r="A10" s="15" t="s">
        <v>25</v>
      </c>
      <c r="B10" s="22">
        <v>14920214</v>
      </c>
      <c r="C10" s="23">
        <v>17094628</v>
      </c>
      <c r="D10" s="23">
        <v>17094628</v>
      </c>
      <c r="E10" s="23">
        <v>11965146</v>
      </c>
      <c r="F10" s="24">
        <v>0.7</v>
      </c>
      <c r="J10">
        <f>E10/C10*100</f>
        <v>69.99360266862783</v>
      </c>
    </row>
    <row r="11" spans="1:10" ht="27.75" customHeight="1" x14ac:dyDescent="0.3">
      <c r="A11" s="19" t="s">
        <v>9</v>
      </c>
      <c r="B11" s="22">
        <v>30428169</v>
      </c>
      <c r="C11" s="23">
        <f>SUM(C8:C10)</f>
        <v>33594653</v>
      </c>
      <c r="D11" s="23">
        <f>SUM(D8:D10)</f>
        <v>33594653</v>
      </c>
      <c r="E11" s="23">
        <f>SUM(E8:E10)</f>
        <v>21833015</v>
      </c>
      <c r="F11" s="24">
        <v>0.65</v>
      </c>
      <c r="J11">
        <f>E11/C11*100</f>
        <v>64.989553545916962</v>
      </c>
    </row>
    <row r="12" spans="1:10" ht="26.25" customHeight="1" x14ac:dyDescent="0.3">
      <c r="A12" s="38"/>
      <c r="B12" s="39"/>
      <c r="C12" s="39"/>
      <c r="D12" s="39"/>
      <c r="E12" s="39"/>
      <c r="F12" s="9" t="s">
        <v>22</v>
      </c>
    </row>
    <row r="13" spans="1:10" ht="2.85" customHeight="1" x14ac:dyDescent="0.3"/>
    <row r="14" spans="1:10" ht="15" customHeight="1" x14ac:dyDescent="0.3">
      <c r="A14" s="40" t="s">
        <v>27</v>
      </c>
      <c r="B14" s="41"/>
      <c r="C14" s="41"/>
      <c r="D14" s="41"/>
      <c r="E14" s="41"/>
      <c r="F14" s="42"/>
    </row>
    <row r="15" spans="1:10" x14ac:dyDescent="0.3">
      <c r="A15" s="43" t="s">
        <v>10</v>
      </c>
      <c r="B15" s="44"/>
      <c r="C15" s="44"/>
      <c r="D15" s="44"/>
      <c r="E15" s="44"/>
      <c r="F15" s="45"/>
    </row>
    <row r="16" spans="1:10" x14ac:dyDescent="0.3">
      <c r="A16" s="46" t="s">
        <v>11</v>
      </c>
      <c r="B16" s="48" t="s">
        <v>28</v>
      </c>
      <c r="C16" s="49"/>
      <c r="D16" s="49"/>
      <c r="E16" s="49"/>
      <c r="F16" s="50"/>
    </row>
    <row r="17" spans="1:6" ht="49.5" customHeight="1" x14ac:dyDescent="0.3">
      <c r="A17" s="47"/>
      <c r="B17" s="4" t="s">
        <v>12</v>
      </c>
      <c r="C17" s="4" t="s">
        <v>3</v>
      </c>
      <c r="D17" s="4" t="s">
        <v>13</v>
      </c>
      <c r="E17" s="4" t="s">
        <v>14</v>
      </c>
      <c r="F17" s="4" t="s">
        <v>15</v>
      </c>
    </row>
    <row r="18" spans="1:6" x14ac:dyDescent="0.3">
      <c r="A18" s="10" t="s">
        <v>16</v>
      </c>
      <c r="B18" s="5">
        <v>0</v>
      </c>
      <c r="C18" s="5">
        <v>0</v>
      </c>
      <c r="D18" s="5">
        <v>0</v>
      </c>
      <c r="E18" s="6">
        <v>0</v>
      </c>
      <c r="F18" s="7"/>
    </row>
    <row r="19" spans="1:6" x14ac:dyDescent="0.3">
      <c r="A19" s="10" t="s">
        <v>17</v>
      </c>
      <c r="B19" s="5"/>
      <c r="C19" s="51" t="s">
        <v>24</v>
      </c>
      <c r="D19" s="52"/>
      <c r="E19" s="6" t="str">
        <f t="shared" ref="E19:E22" si="0">IFERROR((D19-B19)/D19,"")</f>
        <v/>
      </c>
      <c r="F19" s="5"/>
    </row>
    <row r="20" spans="1:6" x14ac:dyDescent="0.3">
      <c r="A20" s="10" t="s">
        <v>18</v>
      </c>
      <c r="B20" s="5"/>
      <c r="C20" s="53"/>
      <c r="D20" s="54"/>
      <c r="E20" s="6" t="str">
        <f t="shared" si="0"/>
        <v/>
      </c>
      <c r="F20" s="5"/>
    </row>
    <row r="21" spans="1:6" x14ac:dyDescent="0.3">
      <c r="A21" s="11" t="s">
        <v>19</v>
      </c>
      <c r="B21" s="5"/>
      <c r="C21" s="55"/>
      <c r="D21" s="56"/>
      <c r="E21" s="6" t="str">
        <f t="shared" si="0"/>
        <v/>
      </c>
      <c r="F21" s="5"/>
    </row>
    <row r="22" spans="1:6" x14ac:dyDescent="0.3">
      <c r="A22" s="11" t="s">
        <v>20</v>
      </c>
      <c r="B22" s="5"/>
      <c r="C22" s="5"/>
      <c r="D22" s="5"/>
      <c r="E22" s="6" t="str">
        <f t="shared" si="0"/>
        <v/>
      </c>
      <c r="F22" s="5"/>
    </row>
    <row r="23" spans="1:6" ht="27.75" customHeight="1" x14ac:dyDescent="0.3">
      <c r="A23" s="25" t="s">
        <v>21</v>
      </c>
      <c r="B23" s="26"/>
      <c r="C23" s="26"/>
      <c r="D23" s="26"/>
      <c r="E23" s="26"/>
      <c r="F23" s="12" t="s">
        <v>23</v>
      </c>
    </row>
    <row r="24" spans="1:6" ht="12" hidden="1" customHeight="1" x14ac:dyDescent="0.3"/>
  </sheetData>
  <mergeCells count="11">
    <mergeCell ref="A23:E23"/>
    <mergeCell ref="A3:F3"/>
    <mergeCell ref="A2:F2"/>
    <mergeCell ref="A4:A5"/>
    <mergeCell ref="C4:F4"/>
    <mergeCell ref="A12:E12"/>
    <mergeCell ref="A14:F14"/>
    <mergeCell ref="A15:F15"/>
    <mergeCell ref="A16:A17"/>
    <mergeCell ref="B16:F16"/>
    <mergeCell ref="C19:D21"/>
  </mergeCells>
  <pageMargins left="0.66" right="0.59" top="0.74" bottom="0.59" header="0.25" footer="0.3"/>
  <pageSetup paperSize="9" orientation="portrait" r:id="rId1"/>
  <headerFooter>
    <oddHeader>&amp;C&amp;18Chapter 3</oddHeader>
    <oddFooter>&amp;C&amp;K06-024Municipality | CHAPTER 3 􀍴 SERVICE DELIVERY PERFORMANCE (PERFORMANCE REPORT PART I)</oddFooter>
  </headerFooter>
  <ignoredErrors>
    <ignoredError sqref="E19:E22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asraghoji</dc:creator>
  <cp:lastModifiedBy>Siphiwe Khumalo</cp:lastModifiedBy>
  <cp:lastPrinted>2010-05-07T10:56:40Z</cp:lastPrinted>
  <dcterms:created xsi:type="dcterms:W3CDTF">2010-04-11T11:36:51Z</dcterms:created>
  <dcterms:modified xsi:type="dcterms:W3CDTF">2025-07-23T07:34:27Z</dcterms:modified>
</cp:coreProperties>
</file>