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925"/>
  <workbookPr filterPrivacy="1" defaultThemeVersion="124226"/>
  <xr:revisionPtr revIDLastSave="0" documentId="8_{940C0A8D-9EA2-40B6-943E-1EF1090FD452}" xr6:coauthVersionLast="47" xr6:coauthVersionMax="47" xr10:uidLastSave="{00000000-0000-0000-0000-000000000000}"/>
  <bookViews>
    <workbookView showHorizontalScroll="0" showVerticalScroll="0" showSheetTabs="0" xWindow="-108" yWindow="-108" windowWidth="23256" windowHeight="12456" xr2:uid="{00000000-000D-0000-FFFF-FFFF00000000}"/>
  </bookViews>
  <sheets>
    <sheet name="Sheet1" sheetId="1" r:id="rId1"/>
    <sheet name="Sheet2" sheetId="2" r:id="rId2"/>
    <sheet name="Sheet3" sheetId="3" r:id="rId3"/>
  </sheets>
  <definedNames>
    <definedName name="_xlnm.Print_Area" localSheetId="0">Sheet1!$A$1:$F$12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1" i="1" l="1"/>
  <c r="B11" i="1"/>
  <c r="E9" i="1" l="1"/>
  <c r="C11" i="1"/>
  <c r="F10" i="1"/>
  <c r="F11" i="1" s="1"/>
  <c r="E10" i="1"/>
</calcChain>
</file>

<file path=xl/sharedStrings.xml><?xml version="1.0" encoding="utf-8"?>
<sst xmlns="http://schemas.openxmlformats.org/spreadsheetml/2006/main" count="21" uniqueCount="17">
  <si>
    <t>Details</t>
  </si>
  <si>
    <t>Budget</t>
  </si>
  <si>
    <t>Actual</t>
  </si>
  <si>
    <t>Variance</t>
  </si>
  <si>
    <t>Total</t>
  </si>
  <si>
    <t>Finance Management Grant</t>
  </si>
  <si>
    <t>EPWP</t>
  </si>
  <si>
    <t>Equitable Share</t>
  </si>
  <si>
    <t>Adjustments 
 Budget</t>
  </si>
  <si>
    <t>Adjustments 
Budget</t>
  </si>
  <si>
    <t>* This includes Neighbourhood Development Partnership Grant, Public Transport Infrastructure and Systems Grant and any other grant excluding Municipal Infrastructure Grant (MIG) which is dealt with in the main report, see T5.8.3. Variances are calculated by dividing the difference between actual and original/adjustments budget by the actual.       A1:F16                                                        T.L</t>
  </si>
  <si>
    <t>* This includes Neighbourhood Development Partnership Grant, Public Transport Infrastructure and Systems Grant and any other grant excluding Municipal Infrastructure Grant (MIG) which is dealt with in the main report, see T5.8.3. Variances are calculated by dividing the difference between actual and original/adjustments budget by the actual.                                                                                                 T.L</t>
  </si>
  <si>
    <t>100%</t>
  </si>
  <si>
    <t>Conditional Grants: excluding MIG  2023/2024</t>
  </si>
  <si>
    <t>MIG</t>
  </si>
  <si>
    <t>92%</t>
  </si>
  <si>
    <t>WSIG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</si>
</sst>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quot;R&quot;#,##0.00;[Red]\-&quot;R&quot;#,##0.00"/>
    <numFmt numFmtId="164" formatCode="_ * #,##0.00_ ;_ * \-#,##0.00_ ;_ * &quot;-&quot;??_ ;_ @_ "/>
  </numFmts>
  <fonts count="7" x14ac:knownFonts="1">
    <font>
      <sz val="11"/>
      <color theme="1"/>
      <name val="Calibri"/>
      <family val="2"/>
      <scheme val="minor"/>
    </font>
    <font>
      <sz val="11"/>
      <color theme="1"/>
      <name val="Calibri"/>
      <family val="2"/>
      <scheme val="minor"/>
    </font>
    <font>
      <b/>
      <sz val="11"/>
      <color theme="1"/>
      <name val="Calibri"/>
      <family val="2"/>
      <scheme val="minor"/>
    </font>
    <font>
      <b/>
      <sz val="10"/>
      <name val="Calibri"/>
      <family val="2"/>
      <scheme val="minor"/>
    </font>
    <font>
      <i/>
      <sz val="10"/>
      <name val="Calibri"/>
      <family val="2"/>
      <scheme val="minor"/>
    </font>
    <font>
      <sz val="10"/>
      <color theme="1"/>
      <name val="Calibri"/>
      <family val="2"/>
      <scheme val="minor"/>
    </font>
    <font>
      <sz val="11"/>
      <color rgb="FF000000"/>
      <name val="Calibri"/>
      <family val="2"/>
      <scheme val="minor"/>
    </font>
  </fonts>
  <fills count="5">
    <fill>
      <patternFill patternType="none"/>
    </fill>
    <fill>
      <patternFill patternType="gray125"/>
    </fill>
    <fill>
      <patternFill patternType="solid">
        <fgColor theme="6" tint="0.39997558519241921"/>
        <bgColor indexed="64"/>
      </patternFill>
    </fill>
    <fill>
      <patternFill patternType="solid">
        <fgColor theme="0"/>
        <bgColor indexed="64"/>
      </patternFill>
    </fill>
    <fill>
      <patternFill patternType="solid">
        <fgColor rgb="FFFFFF00"/>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3">
    <xf numFmtId="0" fontId="0" fillId="0" borderId="0"/>
    <xf numFmtId="0" fontId="1" fillId="0" borderId="0"/>
    <xf numFmtId="164" fontId="1" fillId="0" borderId="0" applyFont="0" applyFill="0" applyBorder="0" applyAlignment="0" applyProtection="0"/>
  </cellStyleXfs>
  <cellXfs count="31">
    <xf numFmtId="0" fontId="0" fillId="0" borderId="0" xfId="0"/>
    <xf numFmtId="0" fontId="0" fillId="0" borderId="0" xfId="1" applyFont="1"/>
    <xf numFmtId="0" fontId="4" fillId="0" borderId="7" xfId="1" applyFont="1" applyBorder="1" applyAlignment="1">
      <alignment horizontal="left" indent="2"/>
    </xf>
    <xf numFmtId="0" fontId="2" fillId="0" borderId="8" xfId="1" applyFont="1" applyBorder="1"/>
    <xf numFmtId="164" fontId="0" fillId="0" borderId="7" xfId="2" applyFont="1" applyBorder="1" applyAlignment="1">
      <alignment horizontal="right"/>
    </xf>
    <xf numFmtId="164" fontId="0" fillId="0" borderId="8" xfId="2" applyFont="1" applyBorder="1"/>
    <xf numFmtId="164" fontId="0" fillId="0" borderId="0" xfId="2" applyFont="1"/>
    <xf numFmtId="164" fontId="0" fillId="3" borderId="7" xfId="2" applyFont="1" applyFill="1" applyBorder="1" applyAlignment="1">
      <alignment horizontal="right"/>
    </xf>
    <xf numFmtId="164" fontId="0" fillId="3" borderId="7" xfId="2" applyFont="1" applyFill="1" applyBorder="1"/>
    <xf numFmtId="164" fontId="0" fillId="3" borderId="8" xfId="2" applyFont="1" applyFill="1" applyBorder="1"/>
    <xf numFmtId="164" fontId="0" fillId="3" borderId="8" xfId="2" quotePrefix="1" applyFont="1" applyFill="1" applyBorder="1"/>
    <xf numFmtId="164" fontId="2" fillId="4" borderId="7" xfId="2" applyFont="1" applyFill="1" applyBorder="1" applyAlignment="1">
      <alignment horizontal="center" vertical="top"/>
    </xf>
    <xf numFmtId="164" fontId="2" fillId="4" borderId="7" xfId="2" applyFont="1" applyFill="1" applyBorder="1" applyAlignment="1">
      <alignment horizontal="center" vertical="top" wrapText="1"/>
    </xf>
    <xf numFmtId="8" fontId="6" fillId="4" borderId="0" xfId="0" applyNumberFormat="1" applyFont="1" applyFill="1"/>
    <xf numFmtId="164" fontId="0" fillId="4" borderId="7" xfId="2" applyFont="1" applyFill="1" applyBorder="1" applyAlignment="1">
      <alignment horizontal="right"/>
    </xf>
    <xf numFmtId="0" fontId="3" fillId="4" borderId="7" xfId="1" applyFont="1" applyFill="1" applyBorder="1" applyAlignment="1">
      <alignment wrapText="1"/>
    </xf>
    <xf numFmtId="164" fontId="0" fillId="4" borderId="7" xfId="2" quotePrefix="1" applyFont="1" applyFill="1" applyBorder="1" applyAlignment="1">
      <alignment horizontal="right"/>
    </xf>
    <xf numFmtId="164" fontId="0" fillId="4" borderId="7" xfId="2" applyFont="1" applyFill="1" applyBorder="1"/>
    <xf numFmtId="164" fontId="5" fillId="4" borderId="0" xfId="2" applyFont="1" applyFill="1" applyAlignment="1">
      <alignment horizontal="right"/>
    </xf>
    <xf numFmtId="0" fontId="0" fillId="0" borderId="9" xfId="1" applyFont="1" applyBorder="1" applyAlignment="1">
      <alignment horizontal="left" vertical="top" wrapText="1"/>
    </xf>
    <xf numFmtId="0" fontId="0" fillId="0" borderId="10" xfId="1" applyFont="1" applyBorder="1" applyAlignment="1">
      <alignment horizontal="left" vertical="top" wrapText="1"/>
    </xf>
    <xf numFmtId="0" fontId="0" fillId="0" borderId="4" xfId="1" applyFont="1" applyBorder="1" applyAlignment="1">
      <alignment horizontal="left" vertical="top" wrapText="1"/>
    </xf>
    <xf numFmtId="0" fontId="2" fillId="4" borderId="1" xfId="1" applyFont="1" applyFill="1" applyBorder="1" applyAlignment="1">
      <alignment horizontal="center"/>
    </xf>
    <xf numFmtId="0" fontId="2" fillId="4" borderId="2" xfId="1" applyFont="1" applyFill="1" applyBorder="1" applyAlignment="1">
      <alignment horizontal="center"/>
    </xf>
    <xf numFmtId="0" fontId="2" fillId="2" borderId="3" xfId="1" applyFont="1" applyFill="1" applyBorder="1" applyAlignment="1">
      <alignment horizontal="right"/>
    </xf>
    <xf numFmtId="0" fontId="2" fillId="2" borderId="4" xfId="1" applyFont="1" applyFill="1" applyBorder="1" applyAlignment="1">
      <alignment horizontal="right"/>
    </xf>
    <xf numFmtId="0" fontId="2" fillId="4" borderId="5" xfId="1" applyFont="1" applyFill="1" applyBorder="1" applyAlignment="1">
      <alignment horizontal="center" vertical="center"/>
    </xf>
    <xf numFmtId="0" fontId="2" fillId="4" borderId="6" xfId="1" applyFont="1" applyFill="1" applyBorder="1" applyAlignment="1">
      <alignment horizontal="center" vertical="center"/>
    </xf>
    <xf numFmtId="164" fontId="2" fillId="4" borderId="6" xfId="2" applyFont="1" applyFill="1" applyBorder="1" applyAlignment="1">
      <alignment horizontal="center" vertical="top"/>
    </xf>
    <xf numFmtId="164" fontId="2" fillId="4" borderId="7" xfId="2" applyFont="1" applyFill="1" applyBorder="1" applyAlignment="1">
      <alignment horizontal="center" vertical="top"/>
    </xf>
    <xf numFmtId="164" fontId="2" fillId="4" borderId="6" xfId="2" applyFont="1" applyFill="1" applyBorder="1" applyAlignment="1">
      <alignment horizontal="center" vertical="top" wrapText="1"/>
    </xf>
  </cellXfs>
  <cellStyles count="3">
    <cellStyle name="Comma" xfId="2" builtinId="3"/>
    <cellStyle name="Normal" xfId="0" builtinId="0"/>
    <cellStyle name="Normal 100" xfId="1"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5</xdr:col>
      <xdr:colOff>523875</xdr:colOff>
      <xdr:row>12</xdr:row>
      <xdr:rowOff>123825</xdr:rowOff>
    </xdr:from>
    <xdr:ext cx="184731" cy="264560"/>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3714750" y="3362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2"/>
  <sheetViews>
    <sheetView tabSelected="1" view="pageBreakPreview" zoomScaleNormal="100" zoomScaleSheetLayoutView="100" workbookViewId="0">
      <selection sqref="A1:F1"/>
    </sheetView>
  </sheetViews>
  <sheetFormatPr defaultColWidth="9.109375" defaultRowHeight="14.4" x14ac:dyDescent="0.3"/>
  <cols>
    <col min="1" max="1" width="14.33203125" style="1" customWidth="1"/>
    <col min="2" max="2" width="17.109375" style="6" customWidth="1"/>
    <col min="3" max="3" width="13.5546875" style="6" bestFit="1" customWidth="1"/>
    <col min="4" max="4" width="16" style="6" customWidth="1"/>
    <col min="5" max="5" width="11.5546875" style="6" customWidth="1"/>
    <col min="6" max="6" width="14.33203125" style="6" customWidth="1"/>
    <col min="7" max="16384" width="9.109375" style="1"/>
  </cols>
  <sheetData>
    <row r="1" spans="1:10" x14ac:dyDescent="0.3">
      <c r="A1" s="22" t="s">
        <v>13</v>
      </c>
      <c r="B1" s="23"/>
      <c r="C1" s="23"/>
      <c r="D1" s="23"/>
      <c r="E1" s="23"/>
      <c r="F1" s="23"/>
    </row>
    <row r="2" spans="1:10" x14ac:dyDescent="0.3">
      <c r="A2" s="24"/>
      <c r="B2" s="25"/>
      <c r="C2" s="25"/>
      <c r="D2" s="25"/>
      <c r="E2" s="25"/>
      <c r="F2" s="25"/>
    </row>
    <row r="3" spans="1:10" ht="20.25" customHeight="1" x14ac:dyDescent="0.3">
      <c r="A3" s="26" t="s">
        <v>0</v>
      </c>
      <c r="B3" s="28" t="s">
        <v>1</v>
      </c>
      <c r="C3" s="30" t="s">
        <v>9</v>
      </c>
      <c r="D3" s="28" t="s">
        <v>2</v>
      </c>
      <c r="E3" s="28" t="s">
        <v>3</v>
      </c>
      <c r="F3" s="28"/>
    </row>
    <row r="4" spans="1:10" ht="33" customHeight="1" x14ac:dyDescent="0.3">
      <c r="A4" s="27"/>
      <c r="B4" s="29"/>
      <c r="C4" s="29"/>
      <c r="D4" s="29"/>
      <c r="E4" s="11" t="s">
        <v>1</v>
      </c>
      <c r="F4" s="12" t="s">
        <v>8</v>
      </c>
      <c r="J4" s="1" t="s">
        <v>10</v>
      </c>
    </row>
    <row r="5" spans="1:10" ht="24.75" customHeight="1" x14ac:dyDescent="0.3">
      <c r="A5" s="15" t="s">
        <v>6</v>
      </c>
      <c r="B5" s="13">
        <v>3209000</v>
      </c>
      <c r="C5" s="14">
        <v>0</v>
      </c>
      <c r="D5" s="13">
        <v>3209000</v>
      </c>
      <c r="E5" s="16" t="s">
        <v>12</v>
      </c>
      <c r="F5" s="14">
        <v>0</v>
      </c>
    </row>
    <row r="6" spans="1:10" ht="37.5" customHeight="1" x14ac:dyDescent="0.3">
      <c r="A6" s="15" t="s">
        <v>5</v>
      </c>
      <c r="B6" s="13">
        <v>2450000</v>
      </c>
      <c r="C6" s="14">
        <v>0</v>
      </c>
      <c r="D6" s="13">
        <v>2450000</v>
      </c>
      <c r="E6" s="16" t="s">
        <v>12</v>
      </c>
      <c r="F6" s="14">
        <v>0</v>
      </c>
    </row>
    <row r="7" spans="1:10" ht="25.5" customHeight="1" x14ac:dyDescent="0.3">
      <c r="A7" s="15" t="s">
        <v>14</v>
      </c>
      <c r="B7" s="17">
        <v>28835000</v>
      </c>
      <c r="C7" s="17">
        <v>0</v>
      </c>
      <c r="D7" s="17">
        <v>28525912</v>
      </c>
      <c r="E7" s="16" t="s">
        <v>15</v>
      </c>
      <c r="F7" s="14"/>
    </row>
    <row r="8" spans="1:10" ht="31.5" customHeight="1" x14ac:dyDescent="0.3">
      <c r="A8" s="15" t="s">
        <v>7</v>
      </c>
      <c r="B8" s="17">
        <v>168850000</v>
      </c>
      <c r="C8" s="17">
        <v>0</v>
      </c>
      <c r="D8" s="17">
        <v>168850000</v>
      </c>
      <c r="E8" s="16" t="s">
        <v>12</v>
      </c>
      <c r="F8" s="14">
        <v>0</v>
      </c>
    </row>
    <row r="9" spans="1:10" ht="14.4" customHeight="1" x14ac:dyDescent="0.3">
      <c r="A9" s="15" t="s">
        <v>16</v>
      </c>
      <c r="B9" s="18">
        <v>15000000</v>
      </c>
      <c r="C9" s="14"/>
      <c r="D9" s="18">
        <v>15000000</v>
      </c>
      <c r="E9" s="14">
        <f t="shared" ref="E9:E10" si="0">IFERROR((D9-B9)/D9,"")</f>
        <v>0</v>
      </c>
      <c r="F9" s="14">
        <v>0</v>
      </c>
    </row>
    <row r="10" spans="1:10" ht="19.95" customHeight="1" x14ac:dyDescent="0.3">
      <c r="A10" s="2"/>
      <c r="B10" s="8"/>
      <c r="C10" s="8"/>
      <c r="D10" s="8"/>
      <c r="E10" s="7" t="str">
        <f t="shared" si="0"/>
        <v/>
      </c>
      <c r="F10" s="4" t="str">
        <f t="shared" ref="F10" si="1">IFERROR((D10-C10)/D10,"")</f>
        <v/>
      </c>
    </row>
    <row r="11" spans="1:10" ht="15" thickBot="1" x14ac:dyDescent="0.35">
      <c r="A11" s="3" t="s">
        <v>4</v>
      </c>
      <c r="B11" s="9">
        <f>SUM(B5:B10)</f>
        <v>218344000</v>
      </c>
      <c r="C11" s="9">
        <f>SUM(C5:C10)</f>
        <v>0</v>
      </c>
      <c r="D11" s="9">
        <f>SUM(D5:D10)</f>
        <v>218034912</v>
      </c>
      <c r="E11" s="10" t="s">
        <v>12</v>
      </c>
      <c r="F11" s="5">
        <f>SUM(F5:F10)</f>
        <v>0</v>
      </c>
    </row>
    <row r="12" spans="1:10" ht="76.5" customHeight="1" thickTop="1" x14ac:dyDescent="0.3">
      <c r="A12" s="19" t="s">
        <v>11</v>
      </c>
      <c r="B12" s="20"/>
      <c r="C12" s="20"/>
      <c r="D12" s="20"/>
      <c r="E12" s="21"/>
      <c r="F12" s="21"/>
    </row>
  </sheetData>
  <mergeCells count="8">
    <mergeCell ref="A12:F12"/>
    <mergeCell ref="A1:F1"/>
    <mergeCell ref="A2:F2"/>
    <mergeCell ref="A3:A4"/>
    <mergeCell ref="B3:B4"/>
    <mergeCell ref="C3:C4"/>
    <mergeCell ref="D3:D4"/>
    <mergeCell ref="E3:F3"/>
  </mergeCells>
  <pageMargins left="0.51" right="0.47" top="0.74803149606299213" bottom="0.74803149606299213" header="0.31496062992125984" footer="0.31496062992125984"/>
  <pageSetup scale="77" orientation="portrait" horizontalDpi="4294967293" verticalDpi="300" r:id="rId1"/>
  <headerFooter>
    <oddHeader>&amp;C&amp;18Appendix L</oddHeader>
    <oddFooter>&amp;CMunicipality | APPENDICES</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4.4" x14ac:dyDescent="0.3"/>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Sheet1</vt:lpstr>
      <vt:lpstr>Sheet2</vt:lpstr>
      <vt:lpstr>Sheet3</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2025-07-23T07:25:58Z</dcterms:modified>
</cp:coreProperties>
</file>