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8_{940C0A8D-9EA2-40B6-943E-1EF1090FD452}"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B11" i="1"/>
  <c r="E9" i="1" l="1"/>
  <c r="C11" i="1"/>
  <c r="F10" i="1"/>
  <c r="F11" i="1" s="1"/>
  <c r="E10" i="1"/>
</calcChain>
</file>

<file path=xl/sharedStrings.xml><?xml version="1.0" encoding="utf-8"?>
<sst xmlns="http://schemas.openxmlformats.org/spreadsheetml/2006/main" count="21" uniqueCount="17">
  <si>
    <t>Details</t>
  </si>
  <si>
    <t>Budget</t>
  </si>
  <si>
    <t>Actual</t>
  </si>
  <si>
    <t>Variance</t>
  </si>
  <si>
    <t>Total</t>
  </si>
  <si>
    <t>Finance Management Grant</t>
  </si>
  <si>
    <t>EPWP</t>
  </si>
  <si>
    <t>Equitable Share</t>
  </si>
  <si>
    <t>Adjustments 
 Budget</t>
  </si>
  <si>
    <t>Adjustments 
Budget</t>
  </si>
  <si>
    <t>* This includes Neighbourhood Development Partnership Grant, Public Transport Infrastructure and Systems Grant and any other grant excluding Municipal Infrastructure Grant (MIG) which is dealt with in the main report, see T5.8.3. Variances are calculated by dividing the difference between actual and original/adjustments budget by the actual.       A1:F16                                                        T.L</t>
  </si>
  <si>
    <t>* This includes Neighbourhood Development Partnership Grant, Public Transport Infrastructure and Systems Grant and any other grant excluding Municipal Infrastructure Grant (MIG) which is dealt with in the main report, see T5.8.3. Variances are calculated by dividing the difference between actual and original/adjustments budget by the actual.                                                                                                 T.L</t>
  </si>
  <si>
    <t>100%</t>
  </si>
  <si>
    <t>Conditional Grants: excluding MIG  2023/2024</t>
  </si>
  <si>
    <t>MIG</t>
  </si>
  <si>
    <t>92%</t>
  </si>
  <si>
    <t>WSIG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</si>
</sst>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0.00;[Red]\-&quot;R&quot;#,##0.00"/>
    <numFmt numFmtId="164" formatCode="_ * #,##0.00_ ;_ * \-#,##0.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i/>
      <sz val="10"/>
      <name val="Calibri"/>
      <family val="2"/>
      <scheme val="minor"/>
    </font>
    <font>
      <sz val="10"/>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31">
    <xf numFmtId="0" fontId="0" fillId="0" borderId="0" xfId="0"/>
    <xf numFmtId="0" fontId="0" fillId="0" borderId="0" xfId="1" applyFont="1"/>
    <xf numFmtId="0" fontId="4" fillId="0" borderId="7" xfId="1" applyFont="1" applyBorder="1" applyAlignment="1">
      <alignment horizontal="left" indent="2"/>
    </xf>
    <xf numFmtId="0" fontId="2" fillId="0" borderId="8" xfId="1" applyFont="1" applyBorder="1"/>
    <xf numFmtId="164" fontId="0" fillId="0" borderId="7" xfId="2" applyFont="1" applyBorder="1" applyAlignment="1">
      <alignment horizontal="right"/>
    </xf>
    <xf numFmtId="164" fontId="0" fillId="0" borderId="8" xfId="2" applyFont="1" applyBorder="1"/>
    <xf numFmtId="164" fontId="0" fillId="0" borderId="0" xfId="2" applyFont="1"/>
    <xf numFmtId="164" fontId="0" fillId="3" borderId="7" xfId="2" applyFont="1" applyFill="1" applyBorder="1" applyAlignment="1">
      <alignment horizontal="right"/>
    </xf>
    <xf numFmtId="164" fontId="0" fillId="3" borderId="7" xfId="2" applyFont="1" applyFill="1" applyBorder="1"/>
    <xf numFmtId="164" fontId="0" fillId="3" borderId="8" xfId="2" applyFont="1" applyFill="1" applyBorder="1"/>
    <xf numFmtId="164" fontId="0" fillId="3" borderId="8" xfId="2" quotePrefix="1" applyFont="1" applyFill="1" applyBorder="1"/>
    <xf numFmtId="164" fontId="2" fillId="4" borderId="7" xfId="2" applyFont="1" applyFill="1" applyBorder="1" applyAlignment="1">
      <alignment horizontal="center" vertical="top"/>
    </xf>
    <xf numFmtId="164" fontId="2" fillId="4" borderId="7" xfId="2" applyFont="1" applyFill="1" applyBorder="1" applyAlignment="1">
      <alignment horizontal="center" vertical="top" wrapText="1"/>
    </xf>
    <xf numFmtId="8" fontId="6" fillId="4" borderId="0" xfId="0" applyNumberFormat="1" applyFont="1" applyFill="1"/>
    <xf numFmtId="164" fontId="0" fillId="4" borderId="7" xfId="2" applyFont="1" applyFill="1" applyBorder="1" applyAlignment="1">
      <alignment horizontal="right"/>
    </xf>
    <xf numFmtId="0" fontId="3" fillId="4" borderId="7" xfId="1" applyFont="1" applyFill="1" applyBorder="1" applyAlignment="1">
      <alignment wrapText="1"/>
    </xf>
    <xf numFmtId="164" fontId="0" fillId="4" borderId="7" xfId="2" quotePrefix="1" applyFont="1" applyFill="1" applyBorder="1" applyAlignment="1">
      <alignment horizontal="right"/>
    </xf>
    <xf numFmtId="164" fontId="0" fillId="4" borderId="7" xfId="2" applyFont="1" applyFill="1" applyBorder="1"/>
    <xf numFmtId="164" fontId="5" fillId="4" borderId="0" xfId="2" applyFont="1" applyFill="1" applyAlignment="1">
      <alignment horizontal="right"/>
    </xf>
    <xf numFmtId="0" fontId="0" fillId="0" borderId="9" xfId="1" applyFont="1" applyBorder="1" applyAlignment="1">
      <alignment horizontal="left" vertical="top" wrapText="1"/>
    </xf>
    <xf numFmtId="0" fontId="0" fillId="0" borderId="10" xfId="1" applyFont="1" applyBorder="1" applyAlignment="1">
      <alignment horizontal="left" vertical="top" wrapText="1"/>
    </xf>
    <xf numFmtId="0" fontId="0" fillId="0" borderId="4" xfId="1" applyFont="1" applyBorder="1" applyAlignment="1">
      <alignment horizontal="left" vertical="top" wrapText="1"/>
    </xf>
    <xf numFmtId="0" fontId="2" fillId="4" borderId="1" xfId="1" applyFont="1" applyFill="1" applyBorder="1" applyAlignment="1">
      <alignment horizontal="center"/>
    </xf>
    <xf numFmtId="0" fontId="2" fillId="4" borderId="2" xfId="1" applyFont="1" applyFill="1" applyBorder="1" applyAlignment="1">
      <alignment horizontal="center"/>
    </xf>
    <xf numFmtId="0" fontId="2" fillId="2" borderId="3" xfId="1" applyFont="1" applyFill="1" applyBorder="1" applyAlignment="1">
      <alignment horizontal="right"/>
    </xf>
    <xf numFmtId="0" fontId="2" fillId="2" borderId="4" xfId="1" applyFont="1" applyFill="1" applyBorder="1" applyAlignment="1">
      <alignment horizontal="right"/>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164" fontId="2" fillId="4" borderId="6" xfId="2" applyFont="1" applyFill="1" applyBorder="1" applyAlignment="1">
      <alignment horizontal="center" vertical="top"/>
    </xf>
    <xf numFmtId="164" fontId="2" fillId="4" borderId="7" xfId="2" applyFont="1" applyFill="1" applyBorder="1" applyAlignment="1">
      <alignment horizontal="center" vertical="top"/>
    </xf>
    <xf numFmtId="164" fontId="2" fillId="4" borderId="6" xfId="2" applyFont="1" applyFill="1" applyBorder="1" applyAlignment="1">
      <alignment horizontal="center" vertical="top" wrapText="1"/>
    </xf>
  </cellXfs>
  <cellStyles count="3">
    <cellStyle name="Comma" xfId="2" builtinId="3"/>
    <cellStyle name="Normal" xfId="0" builtinId="0"/>
    <cellStyle name="Normal 100"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523875</xdr:colOff>
      <xdr:row>12</xdr:row>
      <xdr:rowOff>123825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14750"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view="pageBreakPreview" zoomScaleNormal="100" zoomScaleSheetLayoutView="100" workbookViewId="0">
      <selection sqref="A1:F1"/>
    </sheetView>
  </sheetViews>
  <sheetFormatPr defaultColWidth="9.109375" defaultRowHeight="14.4" x14ac:dyDescent="0.3"/>
  <cols>
    <col min="1" max="1" width="14.33203125" style="1" customWidth="1"/>
    <col min="2" max="2" width="17.109375" style="6" customWidth="1"/>
    <col min="3" max="3" width="13.5546875" style="6" bestFit="1" customWidth="1"/>
    <col min="4" max="4" width="16" style="6" customWidth="1"/>
    <col min="5" max="5" width="11.5546875" style="6" customWidth="1"/>
    <col min="6" max="6" width="14.33203125" style="6" customWidth="1"/>
    <col min="7" max="16384" width="9.109375" style="1"/>
  </cols>
  <sheetData>
    <row r="1" spans="1:10" x14ac:dyDescent="0.3">
      <c r="A1" s="22" t="s">
        <v>13</v>
      </c>
      <c r="B1" s="23"/>
      <c r="C1" s="23"/>
      <c r="D1" s="23"/>
      <c r="E1" s="23"/>
      <c r="F1" s="23"/>
    </row>
    <row r="2" spans="1:10" x14ac:dyDescent="0.3">
      <c r="A2" s="24"/>
      <c r="B2" s="25"/>
      <c r="C2" s="25"/>
      <c r="D2" s="25"/>
      <c r="E2" s="25"/>
      <c r="F2" s="25"/>
    </row>
    <row r="3" spans="1:10" ht="20.25" customHeight="1" x14ac:dyDescent="0.3">
      <c r="A3" s="26" t="s">
        <v>0</v>
      </c>
      <c r="B3" s="28" t="s">
        <v>1</v>
      </c>
      <c r="C3" s="30" t="s">
        <v>9</v>
      </c>
      <c r="D3" s="28" t="s">
        <v>2</v>
      </c>
      <c r="E3" s="28" t="s">
        <v>3</v>
      </c>
      <c r="F3" s="28"/>
    </row>
    <row r="4" spans="1:10" ht="33" customHeight="1" x14ac:dyDescent="0.3">
      <c r="A4" s="27"/>
      <c r="B4" s="29"/>
      <c r="C4" s="29"/>
      <c r="D4" s="29"/>
      <c r="E4" s="11" t="s">
        <v>1</v>
      </c>
      <c r="F4" s="12" t="s">
        <v>8</v>
      </c>
      <c r="J4" s="1" t="s">
        <v>10</v>
      </c>
    </row>
    <row r="5" spans="1:10" ht="24.75" customHeight="1" x14ac:dyDescent="0.3">
      <c r="A5" s="15" t="s">
        <v>6</v>
      </c>
      <c r="B5" s="13">
        <v>3209000</v>
      </c>
      <c r="C5" s="14">
        <v>0</v>
      </c>
      <c r="D5" s="13">
        <v>3209000</v>
      </c>
      <c r="E5" s="16" t="s">
        <v>12</v>
      </c>
      <c r="F5" s="14">
        <v>0</v>
      </c>
    </row>
    <row r="6" spans="1:10" ht="37.5" customHeight="1" x14ac:dyDescent="0.3">
      <c r="A6" s="15" t="s">
        <v>5</v>
      </c>
      <c r="B6" s="13">
        <v>2450000</v>
      </c>
      <c r="C6" s="14">
        <v>0</v>
      </c>
      <c r="D6" s="13">
        <v>2450000</v>
      </c>
      <c r="E6" s="16" t="s">
        <v>12</v>
      </c>
      <c r="F6" s="14">
        <v>0</v>
      </c>
    </row>
    <row r="7" spans="1:10" ht="25.5" customHeight="1" x14ac:dyDescent="0.3">
      <c r="A7" s="15" t="s">
        <v>14</v>
      </c>
      <c r="B7" s="17">
        <v>28835000</v>
      </c>
      <c r="C7" s="17">
        <v>0</v>
      </c>
      <c r="D7" s="17">
        <v>28525912</v>
      </c>
      <c r="E7" s="16" t="s">
        <v>15</v>
      </c>
      <c r="F7" s="14"/>
    </row>
    <row r="8" spans="1:10" ht="31.5" customHeight="1" x14ac:dyDescent="0.3">
      <c r="A8" s="15" t="s">
        <v>7</v>
      </c>
      <c r="B8" s="17">
        <v>168850000</v>
      </c>
      <c r="C8" s="17">
        <v>0</v>
      </c>
      <c r="D8" s="17">
        <v>168850000</v>
      </c>
      <c r="E8" s="16" t="s">
        <v>12</v>
      </c>
      <c r="F8" s="14">
        <v>0</v>
      </c>
    </row>
    <row r="9" spans="1:10" ht="14.4" customHeight="1" x14ac:dyDescent="0.3">
      <c r="A9" s="15" t="s">
        <v>16</v>
      </c>
      <c r="B9" s="18">
        <v>15000000</v>
      </c>
      <c r="C9" s="14"/>
      <c r="D9" s="18">
        <v>15000000</v>
      </c>
      <c r="E9" s="14">
        <f t="shared" ref="E9:E10" si="0">IFERROR((D9-B9)/D9,"")</f>
        <v>0</v>
      </c>
      <c r="F9" s="14">
        <v>0</v>
      </c>
    </row>
    <row r="10" spans="1:10" ht="19.95" customHeight="1" x14ac:dyDescent="0.3">
      <c r="A10" s="2"/>
      <c r="B10" s="8"/>
      <c r="C10" s="8"/>
      <c r="D10" s="8"/>
      <c r="E10" s="7" t="str">
        <f t="shared" si="0"/>
        <v/>
      </c>
      <c r="F10" s="4" t="str">
        <f t="shared" ref="F10" si="1">IFERROR((D10-C10)/D10,"")</f>
        <v/>
      </c>
    </row>
    <row r="11" spans="1:10" ht="15" thickBot="1" x14ac:dyDescent="0.35">
      <c r="A11" s="3" t="s">
        <v>4</v>
      </c>
      <c r="B11" s="9">
        <f>SUM(B5:B10)</f>
        <v>218344000</v>
      </c>
      <c r="C11" s="9">
        <f>SUM(C5:C10)</f>
        <v>0</v>
      </c>
      <c r="D11" s="9">
        <f>SUM(D5:D10)</f>
        <v>218034912</v>
      </c>
      <c r="E11" s="10" t="s">
        <v>12</v>
      </c>
      <c r="F11" s="5">
        <f>SUM(F5:F10)</f>
        <v>0</v>
      </c>
    </row>
    <row r="12" spans="1:10" ht="76.5" customHeight="1" thickTop="1" x14ac:dyDescent="0.3">
      <c r="A12" s="19" t="s">
        <v>11</v>
      </c>
      <c r="B12" s="20"/>
      <c r="C12" s="20"/>
      <c r="D12" s="20"/>
      <c r="E12" s="21"/>
      <c r="F12" s="21"/>
    </row>
  </sheetData>
  <mergeCells count="8">
    <mergeCell ref="A12:F12"/>
    <mergeCell ref="A1:F1"/>
    <mergeCell ref="A2:F2"/>
    <mergeCell ref="A3:A4"/>
    <mergeCell ref="B3:B4"/>
    <mergeCell ref="C3:C4"/>
    <mergeCell ref="D3:D4"/>
    <mergeCell ref="E3:F3"/>
  </mergeCells>
  <pageMargins left="0.51" right="0.47" top="0.74803149606299213" bottom="0.74803149606299213" header="0.31496062992125984" footer="0.31496062992125984"/>
  <pageSetup scale="77" orientation="portrait" horizontalDpi="4294967293" verticalDpi="300" r:id="rId1"/>
  <headerFooter>
    <oddHeader>&amp;C&amp;18Appendix L</oddHeader>
    <oddFooter>&amp;CMunicipality | APPENDICES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2025-07-23T07:25:58Z</dcterms:modified>
</cp:coreProperties>
</file>